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216" activeTab="0"/>
  </bookViews>
  <sheets>
    <sheet name="Formato Rec. Conc. 4to. Trim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'Formato Rec. Conc. 4to. Trim.'!$A$6:$M$31</definedName>
    <definedName name="Ambito" localSheetId="0">#REF!</definedName>
    <definedName name="Ambito">#REF!</definedName>
    <definedName name="Ámbito" localSheetId="0">#REF!</definedName>
    <definedName name="Ámbito">#REF!</definedName>
    <definedName name="Base" localSheetId="0">#REF!</definedName>
    <definedName name="Base">#REF!</definedName>
    <definedName name="BENERUR" localSheetId="0">#REF!</definedName>
    <definedName name="BENERUR">#REF!</definedName>
    <definedName name="BENEURB" localSheetId="0">#REF!</definedName>
    <definedName name="BENEURB">#REF!</definedName>
    <definedName name="ca" localSheetId="0">#REF!</definedName>
    <definedName name="ca">#REF!</definedName>
    <definedName name="Categoría" localSheetId="0">#REF!</definedName>
    <definedName name="Categoría">#REF!</definedName>
    <definedName name="Categorías_Acción" localSheetId="0">#REF!</definedName>
    <definedName name="Categorías_Acción">#REF!</definedName>
    <definedName name="Categorías_Campaña_y_Programa" localSheetId="0">#REF!</definedName>
    <definedName name="Categorías_Campaña_y_Programa">#REF!</definedName>
    <definedName name="Categorías_Estudio_y_Proyectos" localSheetId="0">#REF!</definedName>
    <definedName name="Categorías_Estudio_y_Proyectos">#REF!</definedName>
    <definedName name="Categorías_Obra" localSheetId="0">#REF!</definedName>
    <definedName name="Categorías_Obra">#REF!</definedName>
    <definedName name="COG">'[2]COG'!$A$1:$D$128</definedName>
    <definedName name="comboPartida">'[3]PlantillaPartidas'!$A$2:$A$354</definedName>
    <definedName name="comision" localSheetId="0">#REF!</definedName>
    <definedName name="comision">#REF!</definedName>
    <definedName name="continuidad" localSheetId="0">#REF!</definedName>
    <definedName name="continuidad">#REF!</definedName>
    <definedName name="COSTOMDP" localSheetId="0">#REF!</definedName>
    <definedName name="COSTOMDP">#REF!</definedName>
    <definedName name="Cta" localSheetId="0">#REF!</definedName>
    <definedName name="Cta">#REF!</definedName>
    <definedName name="D_Centro" localSheetId="0">#REF!</definedName>
    <definedName name="D_Centro">#REF!</definedName>
    <definedName name="D_Crecimiento" localSheetId="0">#REF!</definedName>
    <definedName name="D_Crecimiento">#REF!</definedName>
    <definedName name="D_Hilamas" localSheetId="0">#REF!</definedName>
    <definedName name="D_Hilamas">#REF!</definedName>
    <definedName name="D_Industrial" localSheetId="0">#REF!</definedName>
    <definedName name="D_Industrial">#REF!</definedName>
    <definedName name="D_Joyas" localSheetId="0">#REF!</definedName>
    <definedName name="D_Joyas">#REF!</definedName>
    <definedName name="D_Norote" localSheetId="0">#REF!</definedName>
    <definedName name="D_Norote">#REF!</definedName>
    <definedName name="D_Norte" localSheetId="0">#REF!</definedName>
    <definedName name="D_Norte">#REF!</definedName>
    <definedName name="D_Ote" localSheetId="0">#REF!</definedName>
    <definedName name="D_Ote">#REF!</definedName>
    <definedName name="de" localSheetId="0">#REF!</definedName>
    <definedName name="de">#REF!</definedName>
    <definedName name="dependencia" localSheetId="0">#REF!</definedName>
    <definedName name="dependencia">#REF!</definedName>
    <definedName name="E.1" localSheetId="0">#REF!</definedName>
    <definedName name="E.1">#REF!</definedName>
    <definedName name="E.2" localSheetId="0">#REF!</definedName>
    <definedName name="E.2">#REF!</definedName>
    <definedName name="E.3" localSheetId="0">#REF!</definedName>
    <definedName name="E.3">#REF!</definedName>
    <definedName name="E.4" localSheetId="0">#REF!</definedName>
    <definedName name="E.4">#REF!</definedName>
    <definedName name="E.5" localSheetId="0">#REF!</definedName>
    <definedName name="E.5">#REF!</definedName>
    <definedName name="E.NODO1" localSheetId="0">#REF!</definedName>
    <definedName name="E.NODO1">#REF!</definedName>
    <definedName name="E1.1" localSheetId="0">#REF!</definedName>
    <definedName name="E1.1">#REF!</definedName>
    <definedName name="E1.2" localSheetId="0">#REF!</definedName>
    <definedName name="E1.2">#REF!</definedName>
    <definedName name="E1.3" localSheetId="0">#REF!</definedName>
    <definedName name="E1.3">#REF!</definedName>
    <definedName name="E2.1" localSheetId="0">#REF!</definedName>
    <definedName name="E2.1">#REF!</definedName>
    <definedName name="E2.2" localSheetId="0">#REF!</definedName>
    <definedName name="E2.2">#REF!</definedName>
    <definedName name="E2.3" localSheetId="0">#REF!</definedName>
    <definedName name="E2.3">#REF!</definedName>
    <definedName name="E2.4" localSheetId="0">#REF!</definedName>
    <definedName name="E2.4">#REF!</definedName>
    <definedName name="E2.5" localSheetId="0">#REF!</definedName>
    <definedName name="E2.5">#REF!</definedName>
    <definedName name="E2.6" localSheetId="0">#REF!</definedName>
    <definedName name="E2.6">#REF!</definedName>
    <definedName name="E3.1" localSheetId="0">#REF!</definedName>
    <definedName name="E3.1">#REF!</definedName>
    <definedName name="E3.2" localSheetId="0">#REF!</definedName>
    <definedName name="E3.2">#REF!</definedName>
    <definedName name="E3.3" localSheetId="0">#REF!</definedName>
    <definedName name="E3.3">#REF!</definedName>
    <definedName name="E3.4" localSheetId="0">#REF!</definedName>
    <definedName name="E3.4">#REF!</definedName>
    <definedName name="E3.5" localSheetId="0">#REF!</definedName>
    <definedName name="E3.5">#REF!</definedName>
    <definedName name="E4.1" localSheetId="0">#REF!</definedName>
    <definedName name="E4.1">#REF!</definedName>
    <definedName name="E4.2" localSheetId="0">#REF!</definedName>
    <definedName name="E4.2">#REF!</definedName>
    <definedName name="E4.3" localSheetId="0">#REF!</definedName>
    <definedName name="E4.3">#REF!</definedName>
    <definedName name="E4.4" localSheetId="0">#REF!</definedName>
    <definedName name="E4.4">#REF!</definedName>
    <definedName name="E4.5" localSheetId="0">#REF!</definedName>
    <definedName name="E4.5">#REF!</definedName>
    <definedName name="E5.1" localSheetId="0">#REF!</definedName>
    <definedName name="E5.1">#REF!</definedName>
    <definedName name="E5.2" localSheetId="0">#REF!</definedName>
    <definedName name="E5.2">#REF!</definedName>
    <definedName name="E5.3" localSheetId="0">#REF!</definedName>
    <definedName name="E5.3">#REF!</definedName>
    <definedName name="E5.4" localSheetId="0">#REF!</definedName>
    <definedName name="E5.4">#REF!</definedName>
    <definedName name="E5.5" localSheetId="0">#REF!</definedName>
    <definedName name="E5.5">#REF!</definedName>
    <definedName name="E5.6" localSheetId="0">#REF!</definedName>
    <definedName name="E5.6">#REF!</definedName>
    <definedName name="E5.7" localSheetId="0">#REF!</definedName>
    <definedName name="E5.7">#REF!</definedName>
    <definedName name="EJES">'[4]BD'!$R$5:$R$10</definedName>
    <definedName name="Estrategias">'[4]BD'!$DJ$5:$DJ$67</definedName>
    <definedName name="factibilidad" localSheetId="0">#REF!</definedName>
    <definedName name="factibilidad">#REF!</definedName>
    <definedName name="FechaDeInicioelañoFiscal" localSheetId="0">#REF!</definedName>
    <definedName name="FechaDeInicioelañoFiscal">#REF!</definedName>
    <definedName name="fgfg" localSheetId="0">#REF!</definedName>
    <definedName name="fgfg">#REF!</definedName>
    <definedName name="MmExcelLinker_9A616E50_C23F_481C_909B_F7A4AA7FF70D">'[5]MAPA MENTAL - ProGob 2015-2018'!$A$3:$D$86</definedName>
    <definedName name="NODOS" localSheetId="0">#REF!</definedName>
    <definedName name="NODOS">#REF!</definedName>
    <definedName name="NP" localSheetId="0">#REF!</definedName>
    <definedName name="NP">#REF!</definedName>
    <definedName name="Objetivos">'[4]BD'!$DI$5:$DI$31</definedName>
    <definedName name="ORIGEN" localSheetId="0">#REF!</definedName>
    <definedName name="ORIGEN">#REF!</definedName>
    <definedName name="original" localSheetId="0">#REF!</definedName>
    <definedName name="original">#REF!</definedName>
    <definedName name="P.1" localSheetId="0">#REF!</definedName>
    <definedName name="P.1">#REF!</definedName>
    <definedName name="P.10" localSheetId="0">#REF!</definedName>
    <definedName name="P.10">#REF!</definedName>
    <definedName name="P.11" localSheetId="0">#REF!</definedName>
    <definedName name="P.11">#REF!</definedName>
    <definedName name="P.12" localSheetId="0">#REF!</definedName>
    <definedName name="P.12">#REF!</definedName>
    <definedName name="P.13" localSheetId="0">#REF!</definedName>
    <definedName name="P.13">#REF!</definedName>
    <definedName name="P.14" localSheetId="0">#REF!</definedName>
    <definedName name="P.14">#REF!</definedName>
    <definedName name="P.15" localSheetId="0">#REF!</definedName>
    <definedName name="P.15">#REF!</definedName>
    <definedName name="P.16" localSheetId="0">#REF!</definedName>
    <definedName name="P.16">#REF!</definedName>
    <definedName name="P.17" localSheetId="0">#REF!</definedName>
    <definedName name="P.17">#REF!</definedName>
    <definedName name="P.18" localSheetId="0">#REF!</definedName>
    <definedName name="P.18">#REF!</definedName>
    <definedName name="P.2" localSheetId="0">#REF!</definedName>
    <definedName name="P.2">#REF!</definedName>
    <definedName name="P.3" localSheetId="0">#REF!</definedName>
    <definedName name="P.3">#REF!</definedName>
    <definedName name="P.4" localSheetId="0">#REF!</definedName>
    <definedName name="P.4">#REF!</definedName>
    <definedName name="P.5" localSheetId="0">#REF!</definedName>
    <definedName name="P.5">#REF!</definedName>
    <definedName name="P.6" localSheetId="0">#REF!</definedName>
    <definedName name="P.6">#REF!</definedName>
    <definedName name="P.7" localSheetId="0">#REF!</definedName>
    <definedName name="P.7">#REF!</definedName>
    <definedName name="P.8" localSheetId="0">#REF!</definedName>
    <definedName name="P.8">#REF!</definedName>
    <definedName name="P.9" localSheetId="0">#REF!</definedName>
    <definedName name="P.9">#REF!</definedName>
    <definedName name="plan" localSheetId="0">#REF!</definedName>
    <definedName name="plan">#REF!</definedName>
    <definedName name="Polo_Alfaro" localSheetId="0">#REF!</definedName>
    <definedName name="Polo_Alfaro">#REF!</definedName>
    <definedName name="Polo_Duarte" localSheetId="0">#REF!</definedName>
    <definedName name="Polo_Duarte">#REF!</definedName>
    <definedName name="Polo_El_Huizache" localSheetId="0">#REF!</definedName>
    <definedName name="Polo_El_Huizache">#REF!</definedName>
    <definedName name="Polo_La_Sandia" localSheetId="0">#REF!</definedName>
    <definedName name="Polo_La_Sandia">#REF!</definedName>
    <definedName name="Polo_Lagunillas" localSheetId="0">#REF!</definedName>
    <definedName name="Polo_Lagunillas">#REF!</definedName>
    <definedName name="Polo_Los_Ramirez" localSheetId="0">#REF!</definedName>
    <definedName name="Polo_Los_Ramirez">#REF!</definedName>
    <definedName name="Polo_Nuevo_Valle_De_Moreno" localSheetId="0">#REF!</definedName>
    <definedName name="Polo_Nuevo_Valle_De_Moreno">#REF!</definedName>
    <definedName name="Polo_Rancho_Nuevo_La_Venta" localSheetId="0">#REF!</definedName>
    <definedName name="Polo_Rancho_Nuevo_La_Venta">#REF!</definedName>
    <definedName name="Polo_San_Juan_De_Otates" localSheetId="0">#REF!</definedName>
    <definedName name="Polo_San_Juan_De_Otates">#REF!</definedName>
    <definedName name="Polo_Santa_Ana_Del_Conde" localSheetId="0">#REF!</definedName>
    <definedName name="Polo_Santa_Ana_Del_Conde">#REF!</definedName>
    <definedName name="Polo_Santa_Rosa_Plan_De_Ayala" localSheetId="0">#REF!</definedName>
    <definedName name="Polo_Santa_Rosa_Plan_De_Ayala">#REF!</definedName>
    <definedName name="Polo_Sauces" localSheetId="0">#REF!</definedName>
    <definedName name="Polo_Sauces">#REF!</definedName>
    <definedName name="ProGob" localSheetId="0">#REF!</definedName>
    <definedName name="ProGob">#REF!</definedName>
    <definedName name="Programas">'[4]BD'!$DK$5:$DK$190</definedName>
    <definedName name="PROGRAMAS_ESTRATÉGICOS" localSheetId="0">#REF!</definedName>
    <definedName name="PROGRAMAS_ESTRATÉGICOS">#REF!</definedName>
    <definedName name="propuesta" localSheetId="0">#REF!</definedName>
    <definedName name="propuesta">#REF!</definedName>
    <definedName name="PROY">'[2]UR'!$I$2:$K$66</definedName>
    <definedName name="RECURSO" localSheetId="0">#REF!</definedName>
    <definedName name="RECURSO">#REF!</definedName>
    <definedName name="RESBENERUR" localSheetId="0">#REF!</definedName>
    <definedName name="RESBENERUR">#REF!</definedName>
    <definedName name="RESBENEURB" localSheetId="0">#REF!</definedName>
    <definedName name="RESBENEURB">#REF!</definedName>
    <definedName name="RESCOST" localSheetId="0">#REF!</definedName>
    <definedName name="RESCOST">#REF!</definedName>
    <definedName name="Rural" localSheetId="0">#REF!</definedName>
    <definedName name="Rural">#REF!</definedName>
    <definedName name="s" localSheetId="0">#REF!</definedName>
    <definedName name="s">#REF!</definedName>
    <definedName name="Sector_rural" localSheetId="0">#REF!</definedName>
    <definedName name="Sector_rural">#REF!</definedName>
    <definedName name="Sectores" localSheetId="0">#REF!</definedName>
    <definedName name="Sectores">#REF!</definedName>
    <definedName name="Tipo_Propuesta" localSheetId="0">#REF!</definedName>
    <definedName name="Tipo_Propuesta">#REF!</definedName>
    <definedName name="Todo_el_Municipio" localSheetId="0">#REF!</definedName>
    <definedName name="Todo_el_Municipio">#REF!</definedName>
    <definedName name="Unidad" localSheetId="0">#REF!</definedName>
    <definedName name="Unidad">#REF!</definedName>
    <definedName name="ur">'[2]UR'!$C$2:$H$66</definedName>
    <definedName name="Urbana" localSheetId="0">#REF!</definedName>
    <definedName name="Urbana">#REF!</definedName>
    <definedName name="va" localSheetId="0">#REF!</definedName>
    <definedName name="va">#REF!</definedName>
    <definedName name="x" localSheetId="0">#REF!</definedName>
    <definedName name="x">#REF!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11111?" localSheetId="0">#REF!</definedName>
    <definedName name="XDO_?C1011111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<sst xmlns="http://schemas.openxmlformats.org/spreadsheetml/2006/main" count="85" uniqueCount="44">
  <si>
    <t>Guanajuato / León</t>
  </si>
  <si>
    <t>Formato de programas con recursos concurrente por orden de gobierno</t>
  </si>
  <si>
    <t>Periodo (Trimestre 4 de 2019)</t>
  </si>
  <si>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</si>
  <si>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</si>
  <si>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</si>
  <si>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</si>
  <si>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</si>
  <si>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</si>
  <si>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</si>
  <si>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</si>
  <si>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</si>
  <si>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</si>
  <si>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</si>
  <si>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</si>
  <si>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</si>
  <si>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</si>
  <si>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</si>
  <si>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Secretariado Ejecutivo</t>
  </si>
  <si>
    <t>Modelo de Seguridad Cívica</t>
  </si>
  <si>
    <t>SHCP</t>
  </si>
  <si>
    <t>Sistema de Inteligencia para la Seguridad Municipal</t>
  </si>
  <si>
    <t>Infraestructura Social</t>
  </si>
  <si>
    <t xml:space="preserve">Secretaria de Desarrollo Agroalimentario y rural </t>
  </si>
  <si>
    <t>Vivienda para todos</t>
  </si>
  <si>
    <t>Construcción de Entornos Seguros</t>
  </si>
  <si>
    <t>Todos a la escuela</t>
  </si>
  <si>
    <t>Sistema de parques</t>
  </si>
  <si>
    <t>Alumbra León</t>
  </si>
  <si>
    <t>Gastos Indirectos de Ramo 33</t>
  </si>
  <si>
    <t>Mantenimiento integral</t>
  </si>
  <si>
    <t>León compacto y vertical</t>
  </si>
  <si>
    <t>Sistema de Agua Potable y Alcantarillado de León</t>
  </si>
  <si>
    <t>Ciudad atractiva</t>
  </si>
  <si>
    <t>Secretaría de Cultura</t>
  </si>
  <si>
    <t>Muévete por León</t>
  </si>
  <si>
    <t>Manejo integral de residuos sólidos</t>
  </si>
  <si>
    <t>TOTAL</t>
  </si>
  <si>
    <t xml:space="preserve">Federal   </t>
  </si>
  <si>
    <t>Estatal</t>
  </si>
  <si>
    <t>Municipal</t>
  </si>
  <si>
    <t>Disposicion final de residuos</t>
  </si>
  <si>
    <t>Deuda pública Nómina</t>
  </si>
  <si>
    <t>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</si>
</sst>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 tint="-0.1499900072813034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0" fontId="1" fillId="0" borderId="0" xfId="21" applyFill="1" applyAlignment="1">
      <alignment horizontal="center" vertical="center"/>
      <protection/>
    </xf>
    <xf numFmtId="0" fontId="2" fillId="0" borderId="0" xfId="21" applyFont="1" applyFill="1" applyAlignment="1">
      <alignment horizontal="center" vertical="center" wrapText="1"/>
      <protection/>
    </xf>
    <xf numFmtId="0" fontId="1" fillId="0" borderId="0" xfId="21" applyFont="1" applyFill="1" applyAlignment="1">
      <alignment vertical="center"/>
      <protection/>
    </xf>
    <xf numFmtId="0" fontId="1" fillId="2" borderId="0" xfId="21" applyFont="1" applyFill="1" applyAlignment="1">
      <alignment vertical="center"/>
      <protection/>
    </xf>
    <xf numFmtId="0" fontId="1" fillId="0" borderId="0" xfId="21" applyFill="1" applyAlignment="1">
      <alignment vertical="center"/>
      <protection/>
    </xf>
    <xf numFmtId="44" fontId="1" fillId="0" borderId="0" xfId="21" applyNumberFormat="1" applyFill="1">
      <alignment/>
      <protection/>
    </xf>
    <xf numFmtId="0" fontId="1" fillId="0" borderId="0" xfId="21" applyFill="1">
      <alignment/>
      <protection/>
    </xf>
    <xf numFmtId="0" fontId="1" fillId="0" borderId="0" xfId="21" applyFill="1" applyAlignment="1">
      <alignment vertical="center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2" xfId="21" applyFont="1" applyFill="1" applyBorder="1" applyAlignment="1">
      <alignment horizontal="center" vertical="center" wrapText="1"/>
      <protection/>
    </xf>
    <xf numFmtId="0" fontId="3" fillId="3" borderId="3" xfId="21" applyFont="1" applyFill="1" applyBorder="1" applyAlignment="1">
      <alignment horizontal="center" vertical="center" wrapText="1"/>
      <protection/>
    </xf>
    <xf numFmtId="0" fontId="3" fillId="3" borderId="4" xfId="21" applyFont="1" applyFill="1" applyBorder="1" applyAlignment="1">
      <alignment horizontal="center" vertical="center" wrapText="1"/>
      <protection/>
    </xf>
    <xf numFmtId="0" fontId="3" fillId="4" borderId="2" xfId="24" applyFont="1" applyFill="1" applyBorder="1" applyAlignment="1">
      <alignment horizontal="center" vertical="center" wrapText="1"/>
      <protection/>
    </xf>
    <xf numFmtId="0" fontId="3" fillId="4" borderId="3" xfId="24" applyFont="1" applyFill="1" applyBorder="1" applyAlignment="1">
      <alignment horizontal="center" vertical="center" wrapText="1"/>
      <protection/>
    </xf>
    <xf numFmtId="0" fontId="3" fillId="5" borderId="2" xfId="24" applyFont="1" applyFill="1" applyBorder="1" applyAlignment="1">
      <alignment horizontal="center" vertical="center" wrapText="1"/>
      <protection/>
    </xf>
    <xf numFmtId="0" fontId="3" fillId="5" borderId="3" xfId="24" applyFont="1" applyFill="1" applyBorder="1" applyAlignment="1">
      <alignment horizontal="center" vertical="center" wrapText="1"/>
      <protection/>
    </xf>
    <xf numFmtId="0" fontId="3" fillId="6" borderId="2" xfId="24" applyFont="1" applyFill="1" applyBorder="1" applyAlignment="1">
      <alignment horizontal="center" vertical="center" wrapText="1"/>
      <protection/>
    </xf>
    <xf numFmtId="0" fontId="3" fillId="6" borderId="3" xfId="24" applyFont="1" applyFill="1" applyBorder="1" applyAlignment="1">
      <alignment horizontal="center" vertical="center" wrapText="1"/>
      <protection/>
    </xf>
    <xf numFmtId="0" fontId="3" fillId="7" borderId="1" xfId="21" applyFont="1" applyFill="1" applyBorder="1" applyAlignment="1">
      <alignment horizontal="center" vertical="center" wrapText="1"/>
      <protection/>
    </xf>
    <xf numFmtId="0" fontId="3" fillId="7" borderId="2" xfId="21" applyFont="1" applyFill="1" applyBorder="1" applyAlignment="1">
      <alignment horizontal="center" vertical="center" wrapText="1"/>
      <protection/>
    </xf>
    <xf numFmtId="44" fontId="4" fillId="3" borderId="4" xfId="22" applyNumberFormat="1" applyFont="1" applyFill="1" applyBorder="1" applyAlignment="1">
      <alignment horizontal="center" vertical="center" wrapText="1"/>
    </xf>
    <xf numFmtId="0" fontId="3" fillId="3" borderId="5" xfId="21" applyFont="1" applyFill="1" applyBorder="1" applyAlignment="1">
      <alignment horizontal="center" vertical="center" wrapText="1"/>
      <protection/>
    </xf>
    <xf numFmtId="0" fontId="3" fillId="4" borderId="4" xfId="21" applyFont="1" applyFill="1" applyBorder="1" applyAlignment="1">
      <alignment horizontal="center" vertical="center" wrapText="1"/>
      <protection/>
    </xf>
    <xf numFmtId="44" fontId="3" fillId="4" borderId="4" xfId="22" applyNumberFormat="1" applyFont="1" applyFill="1" applyBorder="1" applyAlignment="1">
      <alignment horizontal="center" vertical="center" wrapText="1"/>
    </xf>
    <xf numFmtId="0" fontId="5" fillId="5" borderId="4" xfId="21" applyFont="1" applyFill="1" applyBorder="1" applyAlignment="1">
      <alignment horizontal="center" vertical="center" wrapText="1"/>
      <protection/>
    </xf>
    <xf numFmtId="44" fontId="3" fillId="5" borderId="4" xfId="22" applyNumberFormat="1" applyFont="1" applyFill="1" applyBorder="1" applyAlignment="1">
      <alignment vertical="center" wrapText="1"/>
    </xf>
    <xf numFmtId="0" fontId="3" fillId="6" borderId="4" xfId="21" applyFont="1" applyFill="1" applyBorder="1" applyAlignment="1">
      <alignment horizontal="center" vertical="center" wrapText="1"/>
      <protection/>
    </xf>
    <xf numFmtId="44" fontId="3" fillId="6" borderId="4" xfId="22" applyNumberFormat="1" applyFont="1" applyFill="1" applyBorder="1" applyAlignment="1">
      <alignment horizontal="center" vertical="center" wrapText="1"/>
    </xf>
    <xf numFmtId="0" fontId="3" fillId="7" borderId="4" xfId="21" applyFont="1" applyFill="1" applyBorder="1" applyAlignment="1">
      <alignment horizontal="center" vertical="center" wrapText="1"/>
      <protection/>
    </xf>
    <xf numFmtId="44" fontId="3" fillId="7" borderId="4" xfId="22" applyFont="1" applyFill="1" applyBorder="1" applyAlignment="1">
      <alignment horizontal="center" vertical="center" wrapText="1"/>
    </xf>
    <xf numFmtId="44" fontId="4" fillId="3" borderId="5" xfId="22" applyNumberFormat="1" applyFont="1" applyFill="1" applyBorder="1" applyAlignment="1">
      <alignment horizontal="center" vertical="center" wrapText="1"/>
    </xf>
    <xf numFmtId="0" fontId="4" fillId="3" borderId="6" xfId="21" applyFont="1" applyFill="1" applyBorder="1" applyAlignment="1">
      <alignment horizontal="center" vertical="center" wrapText="1"/>
      <protection/>
    </xf>
    <xf numFmtId="0" fontId="4" fillId="4" borderId="6" xfId="21" applyFont="1" applyFill="1" applyBorder="1" applyAlignment="1">
      <alignment horizontal="center" vertical="center" wrapText="1"/>
      <protection/>
    </xf>
    <xf numFmtId="44" fontId="4" fillId="4" borderId="6" xfId="22" applyNumberFormat="1" applyFont="1" applyFill="1" applyBorder="1" applyAlignment="1">
      <alignment horizontal="center" vertical="center" wrapText="1"/>
    </xf>
    <xf numFmtId="0" fontId="5" fillId="5" borderId="6" xfId="21" applyFont="1" applyFill="1" applyBorder="1" applyAlignment="1">
      <alignment horizontal="center" vertical="center" wrapText="1"/>
      <protection/>
    </xf>
    <xf numFmtId="0" fontId="4" fillId="5" borderId="6" xfId="21" applyFont="1" applyFill="1" applyBorder="1" applyAlignment="1">
      <alignment horizontal="center" vertical="center" wrapText="1"/>
      <protection/>
    </xf>
    <xf numFmtId="0" fontId="4" fillId="6" borderId="6" xfId="21" applyFont="1" applyFill="1" applyBorder="1" applyAlignment="1">
      <alignment horizontal="center" vertical="center" wrapText="1"/>
      <protection/>
    </xf>
    <xf numFmtId="44" fontId="4" fillId="6" borderId="6" xfId="22" applyNumberFormat="1" applyFont="1" applyFill="1" applyBorder="1" applyAlignment="1">
      <alignment horizontal="center" vertical="center" wrapText="1"/>
    </xf>
    <xf numFmtId="0" fontId="4" fillId="7" borderId="6" xfId="21" applyFont="1" applyFill="1" applyBorder="1" applyAlignment="1">
      <alignment horizontal="center" vertical="center" wrapText="1"/>
      <protection/>
    </xf>
    <xf numFmtId="44" fontId="4" fillId="7" borderId="6" xfId="22" applyFont="1" applyFill="1" applyBorder="1" applyAlignment="1">
      <alignment horizontal="center" vertical="center" wrapText="1"/>
    </xf>
    <xf numFmtId="44" fontId="4" fillId="3" borderId="6" xfId="22" applyNumberFormat="1" applyFont="1" applyFill="1" applyBorder="1" applyAlignment="1">
      <alignment horizontal="center" vertical="center" wrapText="1"/>
    </xf>
    <xf numFmtId="0" fontId="6" fillId="0" borderId="7" xfId="21" applyFont="1" applyFill="1" applyBorder="1" applyAlignment="1">
      <alignment horizontal="left" vertical="center" wrapText="1"/>
      <protection/>
    </xf>
    <xf numFmtId="0" fontId="6" fillId="2" borderId="7" xfId="0" applyFont="1" applyFill="1" applyBorder="1" applyAlignment="1">
      <alignment horizontal="center" vertical="center" wrapText="1"/>
    </xf>
    <xf numFmtId="164" fontId="6" fillId="2" borderId="7" xfId="20" applyFont="1" applyFill="1" applyBorder="1" applyAlignment="1">
      <alignment horizontal="center" vertical="center" wrapText="1"/>
    </xf>
    <xf numFmtId="0" fontId="7" fillId="0" borderId="7" xfId="21" applyFont="1" applyFill="1" applyBorder="1" applyAlignment="1">
      <alignment horizontal="center" vertical="center" wrapText="1"/>
      <protection/>
    </xf>
    <xf numFmtId="44" fontId="3" fillId="0" borderId="7" xfId="21" applyNumberFormat="1" applyFont="1" applyFill="1" applyBorder="1" applyAlignment="1">
      <alignment horizontal="center" vertical="center" wrapText="1"/>
      <protection/>
    </xf>
    <xf numFmtId="44" fontId="6" fillId="0" borderId="7" xfId="22" applyNumberFormat="1" applyFont="1" applyFill="1" applyBorder="1" applyAlignment="1">
      <alignment horizontal="center" vertical="center" wrapText="1"/>
    </xf>
    <xf numFmtId="44" fontId="3" fillId="0" borderId="7" xfId="22" applyNumberFormat="1" applyFont="1" applyFill="1" applyBorder="1" applyAlignment="1">
      <alignment horizontal="center" vertical="center" wrapText="1"/>
    </xf>
    <xf numFmtId="0" fontId="3" fillId="0" borderId="7" xfId="21" applyFont="1" applyFill="1" applyBorder="1" applyAlignment="1">
      <alignment horizontal="center" vertical="center" wrapText="1"/>
      <protection/>
    </xf>
    <xf numFmtId="44" fontId="6" fillId="0" borderId="7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left" vertical="center" wrapText="1"/>
      <protection/>
    </xf>
    <xf numFmtId="0" fontId="6" fillId="2" borderId="8" xfId="0" applyFont="1" applyFill="1" applyBorder="1" applyAlignment="1">
      <alignment horizontal="center" vertical="center" wrapText="1"/>
    </xf>
    <xf numFmtId="164" fontId="6" fillId="2" borderId="8" xfId="20" applyFont="1" applyFill="1" applyBorder="1" applyAlignment="1">
      <alignment horizontal="center" vertical="center" wrapText="1"/>
    </xf>
    <xf numFmtId="0" fontId="7" fillId="2" borderId="8" xfId="21" applyFont="1" applyFill="1" applyBorder="1" applyAlignment="1">
      <alignment horizontal="center" vertical="center" wrapText="1"/>
      <protection/>
    </xf>
    <xf numFmtId="44" fontId="6" fillId="2" borderId="8" xfId="21" applyNumberFormat="1" applyFont="1" applyFill="1" applyBorder="1" applyAlignment="1">
      <alignment horizontal="center" vertical="center" wrapText="1"/>
      <protection/>
    </xf>
    <xf numFmtId="44" fontId="6" fillId="2" borderId="8" xfId="22" applyNumberFormat="1" applyFont="1" applyFill="1" applyBorder="1" applyAlignment="1">
      <alignment horizontal="center" vertical="center" wrapText="1"/>
    </xf>
    <xf numFmtId="44" fontId="3" fillId="2" borderId="8" xfId="22" applyNumberFormat="1" applyFont="1" applyFill="1" applyBorder="1" applyAlignment="1">
      <alignment horizontal="center" vertical="center" wrapText="1"/>
    </xf>
    <xf numFmtId="0" fontId="3" fillId="2" borderId="8" xfId="21" applyFont="1" applyFill="1" applyBorder="1" applyAlignment="1">
      <alignment horizontal="center" vertical="center" wrapText="1"/>
      <protection/>
    </xf>
    <xf numFmtId="44" fontId="6" fillId="0" borderId="8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0" fontId="6" fillId="2" borderId="8" xfId="23" applyFont="1" applyFill="1" applyBorder="1" applyAlignment="1">
      <alignment horizontal="center" vertical="center" wrapText="1"/>
      <protection/>
    </xf>
    <xf numFmtId="8" fontId="6" fillId="2" borderId="8" xfId="23" applyNumberFormat="1" applyFont="1" applyFill="1" applyBorder="1" applyAlignment="1">
      <alignment horizontal="center" vertical="center" wrapText="1"/>
      <protection/>
    </xf>
    <xf numFmtId="164" fontId="7" fillId="0" borderId="8" xfId="20" applyFont="1" applyFill="1" applyBorder="1" applyAlignment="1">
      <alignment horizontal="center" wrapText="1"/>
    </xf>
    <xf numFmtId="0" fontId="6" fillId="0" borderId="8" xfId="21" applyFont="1" applyFill="1" applyBorder="1" applyAlignment="1">
      <alignment horizontal="left" vertical="center" wrapText="1"/>
      <protection/>
    </xf>
    <xf numFmtId="44" fontId="7" fillId="0" borderId="8" xfId="22" applyNumberFormat="1" applyFont="1" applyFill="1" applyBorder="1" applyAlignment="1">
      <alignment wrapText="1"/>
    </xf>
    <xf numFmtId="0" fontId="7" fillId="0" borderId="8" xfId="21" applyFont="1" applyFill="1" applyBorder="1" applyAlignment="1">
      <alignment horizontal="center" vertical="center" wrapText="1"/>
      <protection/>
    </xf>
    <xf numFmtId="44" fontId="3" fillId="0" borderId="8" xfId="22" applyNumberFormat="1" applyFont="1" applyFill="1" applyBorder="1" applyAlignment="1">
      <alignment wrapText="1"/>
    </xf>
    <xf numFmtId="0" fontId="3" fillId="0" borderId="8" xfId="21" applyFont="1" applyFill="1" applyBorder="1" applyAlignment="1">
      <alignment wrapText="1"/>
      <protection/>
    </xf>
    <xf numFmtId="0" fontId="6" fillId="0" borderId="8" xfId="21" applyFont="1" applyFill="1" applyBorder="1" applyAlignment="1">
      <alignment wrapText="1"/>
      <protection/>
    </xf>
    <xf numFmtId="44" fontId="3" fillId="0" borderId="8" xfId="22" applyNumberFormat="1" applyFont="1" applyFill="1" applyBorder="1"/>
    <xf numFmtId="164" fontId="3" fillId="2" borderId="8" xfId="20" applyFont="1" applyFill="1" applyBorder="1" applyAlignment="1">
      <alignment horizontal="center" vertical="center" wrapText="1"/>
    </xf>
    <xf numFmtId="0" fontId="6" fillId="0" borderId="0" xfId="21" applyFont="1" applyFill="1" applyAlignment="1">
      <alignment horizontal="left" vertical="center" wrapText="1"/>
      <protection/>
    </xf>
    <xf numFmtId="44" fontId="7" fillId="0" borderId="0" xfId="22" applyNumberFormat="1" applyFont="1" applyFill="1" applyAlignment="1">
      <alignment wrapText="1"/>
    </xf>
    <xf numFmtId="0" fontId="7" fillId="0" borderId="0" xfId="21" applyFont="1" applyFill="1" applyAlignment="1">
      <alignment horizontal="center" vertical="center" wrapText="1"/>
      <protection/>
    </xf>
    <xf numFmtId="44" fontId="3" fillId="0" borderId="0" xfId="22" applyNumberFormat="1" applyFont="1" applyFill="1" applyAlignment="1">
      <alignment wrapText="1"/>
    </xf>
    <xf numFmtId="0" fontId="3" fillId="0" borderId="0" xfId="21" applyFont="1" applyFill="1" applyAlignment="1">
      <alignment wrapText="1"/>
      <protection/>
    </xf>
    <xf numFmtId="0" fontId="6" fillId="0" borderId="0" xfId="21" applyFont="1" applyFill="1" applyAlignment="1">
      <alignment wrapText="1"/>
      <protection/>
    </xf>
    <xf numFmtId="164" fontId="8" fillId="2" borderId="8" xfId="20" applyFont="1" applyFill="1" applyBorder="1" applyAlignment="1">
      <alignment horizontal="center" vertical="center" wrapText="1"/>
    </xf>
    <xf numFmtId="44" fontId="7" fillId="0" borderId="0" xfId="21" applyNumberFormat="1" applyFont="1" applyFill="1" applyAlignment="1">
      <alignment horizontal="center" vertical="center" wrapText="1"/>
      <protection/>
    </xf>
    <xf numFmtId="44" fontId="3" fillId="0" borderId="0" xfId="22" applyNumberFormat="1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3 3 3" xfId="21"/>
    <cellStyle name="Moneda 3 3" xfId="22"/>
    <cellStyle name="Normal 3 3 2 2" xfId="23"/>
    <cellStyle name="Normal 3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1685925</xdr:colOff>
      <xdr:row>2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85925" cy="666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C.P.%20Nelly\Reportes%20presupuestales%202018\Reporte%20de%20Presupuesto%20septiembre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e.hernandez\Documents\Inversi&#243;n%20P&#250;blica%202019\Recurso%20Concurrente\3er.%20Trimestre%202019\Reporte%20enviado\Reporte%203er.%20Trim.%202019%20Rec.%20Concurren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a.lizaola\Documents\SFU\2014\Nivel%20Financiero%201er%20trim%202014%20.xm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e%20Abril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e%20Abril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e.hernandez\Documents\Inversi&#243;n%20P&#250;blica%202019\Cierres%20mensuales\Diciembre\Reporte%20Oracle%20CIERRE%202019%20INVERSI&#211;N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Escritorio\C.P.%20Nelly\Reportes%20para%20el%20Alcalde%20y%20Tesorero\2018\09%20SEPTIEMBRE\TESORERO\Reporte%20de%20Presupuesto%20sept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1"/>
      <sheetName val="INVERSIÓN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chivo Base Egresos"/>
      <sheetName val="Cierre Septiembre Inversión"/>
      <sheetName val="Tabla Recursos Federales"/>
      <sheetName val="Formato Rec. Conc. 3er. Trim."/>
      <sheetName val="Hoja1"/>
      <sheetName val="Monto a Reportar (1)"/>
      <sheetName val="Form.Rec.Conc.3er.Trim. Enviado"/>
      <sheetName val="Monto a Reportar"/>
      <sheetName val="Reporte Recursos Federales"/>
      <sheetName val="UR's"/>
      <sheetName val="Reporte Rec.Conc. para 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  <sheetName val="DPI-3 Ficha Técnica"/>
      <sheetName val="DPI-5"/>
      <sheetName val="Hoja1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  <sheetName val="Concentrado Anteproyecto 2020"/>
    </sheetNames>
    <sheetDataSet>
      <sheetData sheetId="0"/>
      <sheetData sheetId="1"/>
      <sheetData sheetId="2">
        <row r="5">
          <cell r="R5" t="str">
            <v>EJE 1. SEGURIDAD CIUDADANA</v>
          </cell>
        </row>
      </sheetData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R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  <sheetName val="DPI-3 Ficha Técnica"/>
      <sheetName val="DPI-5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Concepto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  <sheetName val="Concentrado Anteproyecto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e Cierre Inversión 2019"/>
      <sheetName val="Reporte Cierre Inversión 20 (2"/>
      <sheetName val="Reporte Comprometido en Cero"/>
      <sheetName val="Reporte con Comprometido"/>
      <sheetName val="Subprogramas"/>
      <sheetName val="Nodos"/>
      <sheetName val="Programa de Gobiern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T BASE"/>
      <sheetName val="Capítulo"/>
      <sheetName val="Capítulo (2)"/>
      <sheetName val="Fondeo"/>
      <sheetName val="Origen"/>
      <sheetName val="UR"/>
      <sheetName val="UR - Capítulo"/>
      <sheetName val="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K43"/>
  <sheetViews>
    <sheetView tabSelected="1" view="pageBreakPreview" zoomScaleSheetLayoutView="100" workbookViewId="0" topLeftCell="A1">
      <pane xSplit="1" ySplit="6" topLeftCell="C7" activePane="bottomRight" state="frozen"/>
      <selection pane="topRight" activeCell="D1" sqref="D1"/>
      <selection pane="bottomLeft" activeCell="A7" sqref="A7"/>
      <selection pane="bottomRight" activeCell="A2" sqref="A2:J2"/>
    </sheetView>
  </sheetViews>
  <sheetFormatPr defaultColWidth="11.421875" defaultRowHeight="12.75"/>
  <cols>
    <col min="1" max="1" width="46.8515625" style="72" customWidth="1"/>
    <col min="2" max="2" width="23.7109375" style="72" customWidth="1"/>
    <col min="3" max="3" width="26.421875" style="73" customWidth="1"/>
    <col min="4" max="4" width="23.7109375" style="74" customWidth="1"/>
    <col min="5" max="5" width="25.00390625" style="75" customWidth="1"/>
    <col min="6" max="6" width="23.7109375" style="76" customWidth="1"/>
    <col min="7" max="7" width="24.00390625" style="75" customWidth="1"/>
    <col min="8" max="8" width="23.7109375" style="76" customWidth="1"/>
    <col min="9" max="9" width="22.00390625" style="77" customWidth="1"/>
    <col min="10" max="10" width="25.421875" style="80" customWidth="1"/>
    <col min="11" max="11" width="22.28125" style="7" customWidth="1"/>
    <col min="12" max="12" width="11.421875" style="7" customWidth="1"/>
    <col min="13" max="13" width="15.140625" style="7" bestFit="1" customWidth="1"/>
    <col min="14" max="16384" width="11.421875" style="7" customWidth="1"/>
  </cols>
  <sheetData>
    <row r="1" spans="1:10" s="1" customFormat="1" ht="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s="1" customFormat="1" ht="19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s="1" customFormat="1" ht="19.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s="1" customFormat="1" ht="19.5" customHeight="1">
      <c r="A4" s="12" t="s">
        <v>3</v>
      </c>
      <c r="B4" s="13" t="s">
        <v>38</v>
      </c>
      <c r="C4" s="14"/>
      <c r="D4" s="15" t="s">
        <v>39</v>
      </c>
      <c r="E4" s="16"/>
      <c r="F4" s="17" t="s">
        <v>40</v>
      </c>
      <c r="G4" s="18"/>
      <c r="H4" s="19" t="s">
        <v>4</v>
      </c>
      <c r="I4" s="20"/>
      <c r="J4" s="21" t="s">
        <v>5</v>
      </c>
    </row>
    <row r="5" spans="1:10" s="2" customFormat="1" ht="56.25" customHeight="1">
      <c r="A5" s="22"/>
      <c r="B5" s="23" t="s">
        <v>6</v>
      </c>
      <c r="C5" s="24" t="s">
        <v>7</v>
      </c>
      <c r="D5" s="25" t="s">
        <v>6</v>
      </c>
      <c r="E5" s="26" t="s">
        <v>7</v>
      </c>
      <c r="F5" s="27" t="s">
        <v>6</v>
      </c>
      <c r="G5" s="28" t="s">
        <v>7</v>
      </c>
      <c r="H5" s="29" t="s">
        <v>6</v>
      </c>
      <c r="I5" s="30" t="s">
        <v>7</v>
      </c>
      <c r="J5" s="31"/>
    </row>
    <row r="6" spans="1:10" s="2" customFormat="1" ht="15.75" customHeight="1">
      <c r="A6" s="32" t="s">
        <v>8</v>
      </c>
      <c r="B6" s="33" t="s">
        <v>9</v>
      </c>
      <c r="C6" s="34" t="s">
        <v>10</v>
      </c>
      <c r="D6" s="35" t="s">
        <v>11</v>
      </c>
      <c r="E6" s="36" t="s">
        <v>12</v>
      </c>
      <c r="F6" s="37" t="s">
        <v>13</v>
      </c>
      <c r="G6" s="38" t="s">
        <v>14</v>
      </c>
      <c r="H6" s="39" t="s">
        <v>15</v>
      </c>
      <c r="I6" s="40" t="s">
        <v>16</v>
      </c>
      <c r="J6" s="41"/>
    </row>
    <row r="7" spans="1:10" s="3" customFormat="1" ht="12.75">
      <c r="A7" s="42" t="s">
        <v>17</v>
      </c>
      <c r="B7" s="43" t="s">
        <v>18</v>
      </c>
      <c r="C7" s="44">
        <v>6071757.970000001</v>
      </c>
      <c r="D7" s="45"/>
      <c r="E7" s="46"/>
      <c r="F7" s="47"/>
      <c r="G7" s="48"/>
      <c r="H7" s="49"/>
      <c r="I7" s="48"/>
      <c r="J7" s="50">
        <f aca="true" t="shared" si="0" ref="J7:J34">C7+E7+G7+I7</f>
        <v>6071757.970000001</v>
      </c>
    </row>
    <row r="8" spans="1:10" s="4" customFormat="1" ht="12.75">
      <c r="A8" s="51" t="s">
        <v>17</v>
      </c>
      <c r="B8" s="52" t="s">
        <v>18</v>
      </c>
      <c r="C8" s="53">
        <v>174705.01999999996</v>
      </c>
      <c r="D8" s="54"/>
      <c r="E8" s="55"/>
      <c r="F8" s="56"/>
      <c r="G8" s="57"/>
      <c r="H8" s="58"/>
      <c r="I8" s="57"/>
      <c r="J8" s="59">
        <f t="shared" si="0"/>
        <v>174705.01999999996</v>
      </c>
    </row>
    <row r="9" spans="1:10" s="4" customFormat="1" ht="12.75">
      <c r="A9" s="51" t="s">
        <v>19</v>
      </c>
      <c r="B9" s="60" t="s">
        <v>20</v>
      </c>
      <c r="C9" s="53">
        <v>1527518.16</v>
      </c>
      <c r="D9" s="54"/>
      <c r="E9" s="55"/>
      <c r="F9" s="56"/>
      <c r="G9" s="57"/>
      <c r="H9" s="58"/>
      <c r="I9" s="57"/>
      <c r="J9" s="59">
        <f t="shared" si="0"/>
        <v>1527518.16</v>
      </c>
    </row>
    <row r="10" spans="1:10" s="4" customFormat="1" ht="12.75">
      <c r="A10" s="51" t="s">
        <v>19</v>
      </c>
      <c r="B10" s="60" t="s">
        <v>20</v>
      </c>
      <c r="C10" s="53">
        <v>2227142</v>
      </c>
      <c r="D10" s="54"/>
      <c r="E10" s="55"/>
      <c r="F10" s="56"/>
      <c r="G10" s="57"/>
      <c r="H10" s="58"/>
      <c r="I10" s="57"/>
      <c r="J10" s="59">
        <f t="shared" si="0"/>
        <v>2227142</v>
      </c>
    </row>
    <row r="11" spans="1:10" s="4" customFormat="1" ht="12.75">
      <c r="A11" s="51" t="s">
        <v>19</v>
      </c>
      <c r="B11" s="60" t="s">
        <v>20</v>
      </c>
      <c r="C11" s="53">
        <v>2916198.82</v>
      </c>
      <c r="D11" s="54"/>
      <c r="E11" s="55"/>
      <c r="F11" s="56"/>
      <c r="G11" s="57"/>
      <c r="H11" s="58"/>
      <c r="I11" s="57"/>
      <c r="J11" s="59">
        <f t="shared" si="0"/>
        <v>2916198.82</v>
      </c>
    </row>
    <row r="12" spans="1:10" s="5" customFormat="1" ht="12.75">
      <c r="A12" s="51" t="s">
        <v>21</v>
      </c>
      <c r="B12" s="60" t="s">
        <v>20</v>
      </c>
      <c r="C12" s="53">
        <v>6085126.58</v>
      </c>
      <c r="D12" s="60"/>
      <c r="E12" s="60"/>
      <c r="F12" s="60"/>
      <c r="G12" s="60"/>
      <c r="H12" s="60"/>
      <c r="I12" s="60"/>
      <c r="J12" s="59">
        <f t="shared" si="0"/>
        <v>6085126.58</v>
      </c>
    </row>
    <row r="13" spans="1:11" ht="12.75">
      <c r="A13" s="51" t="s">
        <v>19</v>
      </c>
      <c r="B13" s="60" t="s">
        <v>20</v>
      </c>
      <c r="C13" s="53">
        <v>91676.86000000004</v>
      </c>
      <c r="D13" s="60"/>
      <c r="E13" s="60"/>
      <c r="F13" s="60"/>
      <c r="G13" s="60"/>
      <c r="H13" s="60"/>
      <c r="I13" s="60"/>
      <c r="J13" s="59">
        <f t="shared" si="0"/>
        <v>91676.86000000004</v>
      </c>
      <c r="K13" s="6"/>
    </row>
    <row r="14" spans="1:10" ht="20.4">
      <c r="A14" s="51" t="s">
        <v>22</v>
      </c>
      <c r="B14" s="60" t="s">
        <v>20</v>
      </c>
      <c r="C14" s="53">
        <v>36511730.46</v>
      </c>
      <c r="D14" s="61" t="s">
        <v>23</v>
      </c>
      <c r="E14" s="62">
        <v>4198828.88</v>
      </c>
      <c r="F14" s="60"/>
      <c r="G14" s="60"/>
      <c r="H14" s="60"/>
      <c r="I14" s="60"/>
      <c r="J14" s="59">
        <f t="shared" si="0"/>
        <v>40710559.34</v>
      </c>
    </row>
    <row r="15" spans="1:10" ht="12.75">
      <c r="A15" s="51" t="s">
        <v>24</v>
      </c>
      <c r="B15" s="60" t="s">
        <v>20</v>
      </c>
      <c r="C15" s="53">
        <v>3306379.39</v>
      </c>
      <c r="D15" s="60"/>
      <c r="E15" s="60"/>
      <c r="F15" s="60"/>
      <c r="G15" s="60"/>
      <c r="H15" s="60"/>
      <c r="I15" s="60"/>
      <c r="J15" s="59">
        <f t="shared" si="0"/>
        <v>3306379.39</v>
      </c>
    </row>
    <row r="16" spans="1:10" ht="12.75">
      <c r="A16" s="51" t="s">
        <v>22</v>
      </c>
      <c r="B16" s="60" t="s">
        <v>20</v>
      </c>
      <c r="C16" s="63">
        <v>5417695.61</v>
      </c>
      <c r="D16" s="60"/>
      <c r="E16" s="60"/>
      <c r="F16" s="60"/>
      <c r="G16" s="60"/>
      <c r="H16" s="60"/>
      <c r="I16" s="60"/>
      <c r="J16" s="59">
        <f t="shared" si="0"/>
        <v>5417695.61</v>
      </c>
    </row>
    <row r="17" spans="1:10" ht="12.75">
      <c r="A17" s="51" t="s">
        <v>22</v>
      </c>
      <c r="B17" s="60" t="s">
        <v>20</v>
      </c>
      <c r="C17" s="53">
        <v>25324200.02</v>
      </c>
      <c r="D17" s="60"/>
      <c r="E17" s="60"/>
      <c r="F17" s="60"/>
      <c r="G17" s="60"/>
      <c r="H17" s="60"/>
      <c r="I17" s="60"/>
      <c r="J17" s="59">
        <f t="shared" si="0"/>
        <v>25324200.02</v>
      </c>
    </row>
    <row r="18" spans="1:10" s="8" customFormat="1" ht="12.75">
      <c r="A18" s="64" t="s">
        <v>24</v>
      </c>
      <c r="B18" s="60" t="s">
        <v>20</v>
      </c>
      <c r="C18" s="53">
        <v>60063765.77</v>
      </c>
      <c r="D18" s="60"/>
      <c r="E18" s="60"/>
      <c r="F18" s="60"/>
      <c r="G18" s="60"/>
      <c r="H18" s="60"/>
      <c r="I18" s="60"/>
      <c r="J18" s="59">
        <f t="shared" si="0"/>
        <v>60063765.77</v>
      </c>
    </row>
    <row r="19" spans="1:10" s="8" customFormat="1" ht="12.75">
      <c r="A19" s="64" t="s">
        <v>25</v>
      </c>
      <c r="B19" s="60" t="s">
        <v>20</v>
      </c>
      <c r="C19" s="53">
        <v>1613935.84</v>
      </c>
      <c r="D19" s="60"/>
      <c r="E19" s="60"/>
      <c r="F19" s="60"/>
      <c r="G19" s="60"/>
      <c r="H19" s="60"/>
      <c r="I19" s="60"/>
      <c r="J19" s="59">
        <f t="shared" si="0"/>
        <v>1613935.84</v>
      </c>
    </row>
    <row r="20" spans="1:10" s="8" customFormat="1" ht="12.75">
      <c r="A20" s="64" t="s">
        <v>26</v>
      </c>
      <c r="B20" s="60" t="s">
        <v>20</v>
      </c>
      <c r="C20" s="53">
        <v>10983362.8</v>
      </c>
      <c r="D20" s="60"/>
      <c r="E20" s="60"/>
      <c r="F20" s="60"/>
      <c r="G20" s="60"/>
      <c r="H20" s="60"/>
      <c r="I20" s="60"/>
      <c r="J20" s="59">
        <f t="shared" si="0"/>
        <v>10983362.8</v>
      </c>
    </row>
    <row r="21" spans="1:10" ht="12.75">
      <c r="A21" s="64" t="s">
        <v>27</v>
      </c>
      <c r="B21" s="60" t="s">
        <v>20</v>
      </c>
      <c r="C21" s="53">
        <v>8082871.650000002</v>
      </c>
      <c r="D21" s="60"/>
      <c r="E21" s="60"/>
      <c r="F21" s="60"/>
      <c r="G21" s="60"/>
      <c r="H21" s="60"/>
      <c r="I21" s="60"/>
      <c r="J21" s="59">
        <f t="shared" si="0"/>
        <v>8082871.650000002</v>
      </c>
    </row>
    <row r="22" spans="1:10" ht="12.75">
      <c r="A22" s="64" t="s">
        <v>27</v>
      </c>
      <c r="B22" s="60" t="s">
        <v>20</v>
      </c>
      <c r="C22" s="53">
        <v>6693236.9799999995</v>
      </c>
      <c r="D22" s="60"/>
      <c r="E22" s="60"/>
      <c r="F22" s="60"/>
      <c r="G22" s="60"/>
      <c r="H22" s="60"/>
      <c r="I22" s="60"/>
      <c r="J22" s="59">
        <f t="shared" si="0"/>
        <v>6693236.9799999995</v>
      </c>
    </row>
    <row r="23" spans="1:10" ht="12.75">
      <c r="A23" s="64" t="s">
        <v>28</v>
      </c>
      <c r="B23" s="60" t="s">
        <v>20</v>
      </c>
      <c r="C23" s="53">
        <v>85826314.74999999</v>
      </c>
      <c r="D23" s="60"/>
      <c r="E23" s="60"/>
      <c r="F23" s="60"/>
      <c r="G23" s="60"/>
      <c r="H23" s="60"/>
      <c r="I23" s="60"/>
      <c r="J23" s="59">
        <f t="shared" si="0"/>
        <v>85826314.74999999</v>
      </c>
    </row>
    <row r="24" spans="1:10" ht="12.75">
      <c r="A24" s="64" t="s">
        <v>25</v>
      </c>
      <c r="B24" s="60" t="s">
        <v>20</v>
      </c>
      <c r="C24" s="53">
        <v>1628067.43</v>
      </c>
      <c r="D24" s="60"/>
      <c r="E24" s="60"/>
      <c r="F24" s="60"/>
      <c r="G24" s="60"/>
      <c r="H24" s="60"/>
      <c r="I24" s="60"/>
      <c r="J24" s="59">
        <f t="shared" si="0"/>
        <v>1628067.43</v>
      </c>
    </row>
    <row r="25" spans="1:10" ht="12.75">
      <c r="A25" s="64" t="s">
        <v>29</v>
      </c>
      <c r="B25" s="60" t="s">
        <v>20</v>
      </c>
      <c r="C25" s="53">
        <v>4369524.76</v>
      </c>
      <c r="D25" s="60"/>
      <c r="E25" s="60"/>
      <c r="F25" s="60"/>
      <c r="G25" s="60"/>
      <c r="H25" s="60"/>
      <c r="I25" s="60"/>
      <c r="J25" s="59">
        <f t="shared" si="0"/>
        <v>4369524.76</v>
      </c>
    </row>
    <row r="26" spans="1:10" ht="12.75">
      <c r="A26" s="64" t="s">
        <v>30</v>
      </c>
      <c r="B26" s="60" t="s">
        <v>20</v>
      </c>
      <c r="C26" s="53">
        <v>15740209.87</v>
      </c>
      <c r="D26" s="60"/>
      <c r="E26" s="60"/>
      <c r="F26" s="60"/>
      <c r="G26" s="60"/>
      <c r="H26" s="60"/>
      <c r="I26" s="60"/>
      <c r="J26" s="59">
        <f t="shared" si="0"/>
        <v>15740209.87</v>
      </c>
    </row>
    <row r="27" spans="1:10" ht="20.4">
      <c r="A27" s="64" t="s">
        <v>31</v>
      </c>
      <c r="B27" s="60" t="s">
        <v>20</v>
      </c>
      <c r="C27" s="53">
        <v>3445403</v>
      </c>
      <c r="D27" s="60"/>
      <c r="E27" s="60"/>
      <c r="F27" s="60"/>
      <c r="G27" s="60"/>
      <c r="H27" s="60" t="s">
        <v>32</v>
      </c>
      <c r="I27" s="59">
        <v>4021794</v>
      </c>
      <c r="J27" s="59">
        <f t="shared" si="0"/>
        <v>7467197</v>
      </c>
    </row>
    <row r="28" spans="1:10" ht="12.75">
      <c r="A28" s="64" t="s">
        <v>31</v>
      </c>
      <c r="B28" s="60" t="s">
        <v>20</v>
      </c>
      <c r="C28" s="53">
        <v>8974288</v>
      </c>
      <c r="D28" s="60"/>
      <c r="E28" s="60"/>
      <c r="F28" s="60"/>
      <c r="G28" s="60"/>
      <c r="H28" s="60"/>
      <c r="I28" s="60"/>
      <c r="J28" s="59">
        <f t="shared" si="0"/>
        <v>8974288</v>
      </c>
    </row>
    <row r="29" spans="1:10" ht="12.75">
      <c r="A29" s="64" t="s">
        <v>33</v>
      </c>
      <c r="B29" s="60" t="s">
        <v>34</v>
      </c>
      <c r="C29" s="53">
        <v>2500000</v>
      </c>
      <c r="D29" s="60"/>
      <c r="E29" s="60"/>
      <c r="F29" s="60"/>
      <c r="G29" s="60"/>
      <c r="H29" s="60"/>
      <c r="I29" s="60"/>
      <c r="J29" s="59">
        <f t="shared" si="0"/>
        <v>2500000</v>
      </c>
    </row>
    <row r="30" spans="1:10" ht="12.75">
      <c r="A30" s="64" t="s">
        <v>35</v>
      </c>
      <c r="B30" s="60" t="s">
        <v>20</v>
      </c>
      <c r="C30" s="53">
        <v>19647154.26</v>
      </c>
      <c r="D30" s="60"/>
      <c r="E30" s="60"/>
      <c r="F30" s="60"/>
      <c r="G30" s="60"/>
      <c r="H30" s="60"/>
      <c r="I30" s="60"/>
      <c r="J30" s="59">
        <f t="shared" si="0"/>
        <v>19647154.26</v>
      </c>
    </row>
    <row r="31" spans="1:10" ht="12.75">
      <c r="A31" s="64" t="s">
        <v>36</v>
      </c>
      <c r="B31" s="60" t="s">
        <v>20</v>
      </c>
      <c r="C31" s="53">
        <v>99747592.17999996</v>
      </c>
      <c r="D31" s="60"/>
      <c r="E31" s="60"/>
      <c r="F31" s="60"/>
      <c r="G31" s="60"/>
      <c r="H31" s="60"/>
      <c r="I31" s="60"/>
      <c r="J31" s="59">
        <f t="shared" si="0"/>
        <v>99747592.17999996</v>
      </c>
    </row>
    <row r="32" spans="1:10" ht="12.75">
      <c r="A32" s="64" t="s">
        <v>41</v>
      </c>
      <c r="B32" s="60" t="s">
        <v>20</v>
      </c>
      <c r="C32" s="53">
        <v>15533812.29</v>
      </c>
      <c r="D32" s="60"/>
      <c r="E32" s="60"/>
      <c r="F32" s="60"/>
      <c r="G32" s="60"/>
      <c r="H32" s="60"/>
      <c r="I32" s="60"/>
      <c r="J32" s="59">
        <f t="shared" si="0"/>
        <v>15533812.29</v>
      </c>
    </row>
    <row r="33" spans="1:10" ht="12.75">
      <c r="A33" s="64" t="s">
        <v>42</v>
      </c>
      <c r="B33" s="60" t="s">
        <v>20</v>
      </c>
      <c r="C33" s="53">
        <v>42832834.66</v>
      </c>
      <c r="D33" s="60"/>
      <c r="E33" s="60"/>
      <c r="F33" s="60"/>
      <c r="G33" s="60"/>
      <c r="H33" s="60"/>
      <c r="I33" s="60"/>
      <c r="J33" s="59">
        <f t="shared" si="0"/>
        <v>42832834.66</v>
      </c>
    </row>
    <row r="34" spans="1:10" ht="12.75">
      <c r="A34" s="64" t="s">
        <v>43</v>
      </c>
      <c r="B34" s="60" t="s">
        <v>20</v>
      </c>
      <c r="C34" s="53">
        <v>3745111.2400000095</v>
      </c>
      <c r="D34" s="60"/>
      <c r="E34" s="60"/>
      <c r="F34" s="60"/>
      <c r="G34" s="60"/>
      <c r="H34" s="60"/>
      <c r="I34" s="60"/>
      <c r="J34" s="59">
        <f t="shared" si="0"/>
        <v>3745111.2400000095</v>
      </c>
    </row>
    <row r="35" spans="1:10" ht="12.75">
      <c r="A35" s="64"/>
      <c r="B35" s="64"/>
      <c r="C35" s="65"/>
      <c r="D35" s="66"/>
      <c r="E35" s="67"/>
      <c r="F35" s="68"/>
      <c r="G35" s="67"/>
      <c r="H35" s="68"/>
      <c r="I35" s="69"/>
      <c r="J35" s="70"/>
    </row>
    <row r="36" spans="1:10" ht="12.75">
      <c r="A36" s="64"/>
      <c r="B36" s="58" t="s">
        <v>37</v>
      </c>
      <c r="C36" s="71">
        <f>SUM(C7:C35)</f>
        <v>481081616.37</v>
      </c>
      <c r="D36" s="66"/>
      <c r="E36" s="71">
        <f>SUM(E7:E35)</f>
        <v>4198828.88</v>
      </c>
      <c r="F36" s="68"/>
      <c r="G36" s="71">
        <f>SUM(G7:G35)</f>
        <v>0</v>
      </c>
      <c r="H36" s="68"/>
      <c r="I36" s="71">
        <f>SUM(I7:I35)</f>
        <v>4021794</v>
      </c>
      <c r="J36" s="71">
        <f>SUM(J7:J35)</f>
        <v>489302239.25</v>
      </c>
    </row>
    <row r="37" ht="12.75">
      <c r="J37" s="78">
        <f>+I36+G36+E36+C36</f>
        <v>489302239.25</v>
      </c>
    </row>
    <row r="40" spans="2:4" ht="12.75">
      <c r="B40" s="73"/>
      <c r="D40" s="79"/>
    </row>
    <row r="41" spans="2:4" ht="12.75">
      <c r="B41" s="73"/>
      <c r="D41" s="79"/>
    </row>
    <row r="42" spans="2:4" ht="12.75">
      <c r="B42" s="73"/>
      <c r="D42" s="79"/>
    </row>
    <row r="43" ht="12.75">
      <c r="B43" s="73"/>
    </row>
  </sheetData>
  <autoFilter ref="A6:M31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Claudia Elizabeth Casillas Villegas</cp:lastModifiedBy>
  <cp:lastPrinted>2020-02-10T15:59:51Z</cp:lastPrinted>
  <dcterms:created xsi:type="dcterms:W3CDTF">2020-02-06T22:07:25Z</dcterms:created>
  <dcterms:modified xsi:type="dcterms:W3CDTF">2020-02-10T16:16:18Z</dcterms:modified>
  <cp:category/>
  <cp:version/>
  <cp:contentType/>
  <cp:contentStatus/>
</cp:coreProperties>
</file>